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2"/>
  </bookViews>
  <sheets>
    <sheet name="Chart1" sheetId="1" r:id="rId1"/>
    <sheet name="sheet 2" sheetId="2" r:id="rId2"/>
    <sheet name="Rain" sheetId="3" r:id="rId3"/>
  </sheets>
  <definedNames/>
  <calcPr fullCalcOnLoad="1"/>
</workbook>
</file>

<file path=xl/sharedStrings.xml><?xml version="1.0" encoding="utf-8"?>
<sst xmlns="http://schemas.openxmlformats.org/spreadsheetml/2006/main" count="79" uniqueCount="78">
  <si>
    <t>MONITER</t>
  </si>
  <si>
    <t>LOCATION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</si>
  <si>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</si>
  <si>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</si>
  <si>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</si>
  <si>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</si>
  <si>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</si>
  <si>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</si>
  <si>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</si>
  <si>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</si>
  <si>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</si>
  <si>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</si>
  <si>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NE 1/4 Sec 32 Nelson Park</t>
  </si>
  <si>
    <t>NE 1/4 Sec 10 Lincoln</t>
  </si>
  <si>
    <t>SE 1/4 Sec 28 Excel</t>
  </si>
  <si>
    <t>TOTAL REPORTS RECEIVED</t>
  </si>
  <si>
    <t>TOTAL RAINFALL FOR MONTH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</si>
  <si>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</si>
  <si>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</si>
  <si>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</si>
  <si>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</si>
  <si>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</si>
  <si>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</si>
  <si>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</si>
  <si>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</si>
  <si>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Sept.</t>
  </si>
  <si>
    <t>Oct</t>
  </si>
  <si>
    <t>Nov</t>
  </si>
  <si>
    <t>Dec</t>
  </si>
  <si>
    <t xml:space="preserve">Broten </t>
  </si>
  <si>
    <t xml:space="preserve">Ose </t>
  </si>
  <si>
    <t>Aakre</t>
  </si>
  <si>
    <t>Leif Aakre</t>
  </si>
  <si>
    <t>Kent Broten</t>
  </si>
  <si>
    <t>Arnold Kuznia</t>
  </si>
  <si>
    <t>Joe Ose</t>
  </si>
  <si>
    <t>SE 1/4 Sec 20 Parker</t>
  </si>
  <si>
    <t>JAN</t>
  </si>
  <si>
    <t>FEB</t>
  </si>
  <si>
    <t>Cole</t>
  </si>
  <si>
    <t>Deschene</t>
  </si>
  <si>
    <t>Dale Cole</t>
  </si>
  <si>
    <t>NW 1/4 Sec 35 Spruce Valley</t>
  </si>
  <si>
    <t>Cecil Deschene</t>
  </si>
  <si>
    <t>NE 1/4 Sec 33 Middle River</t>
  </si>
  <si>
    <t>AVERAGE RAINFALL EACH MONTH</t>
  </si>
  <si>
    <t>Roley</t>
  </si>
  <si>
    <t>Allyn Roley</t>
  </si>
  <si>
    <t>NE 1/4 Sec 7 - Warrenton</t>
  </si>
  <si>
    <t>Ida Stanley</t>
  </si>
  <si>
    <t>SW 1/4 Sec 13 Valley</t>
  </si>
  <si>
    <t>Stanley</t>
  </si>
  <si>
    <t>SE 1/4 Sec 34 Foldahl</t>
  </si>
  <si>
    <t>Peter Hvidsten</t>
  </si>
  <si>
    <t>NW 1/4 Sec 5 Tamarac</t>
  </si>
  <si>
    <t>Hvidsten</t>
  </si>
  <si>
    <t>Richard Kostrzewski</t>
  </si>
  <si>
    <t>Kostrzewski</t>
  </si>
  <si>
    <t>Kuznia</t>
  </si>
  <si>
    <t xml:space="preserve">NWSE - Sec 3 New Solum Strip  </t>
  </si>
  <si>
    <t>Orrin Knutson</t>
  </si>
  <si>
    <t>SE 1/4  Sec 15 Oak Park</t>
  </si>
  <si>
    <t>Batko</t>
  </si>
  <si>
    <t>James Batko</t>
  </si>
  <si>
    <t xml:space="preserve">NE 1/4 Sec 31 Oak Park </t>
  </si>
  <si>
    <t>Knutson, O</t>
  </si>
  <si>
    <t>Irene Nelson</t>
  </si>
  <si>
    <t>Reynold Nelson</t>
  </si>
  <si>
    <t>Nelson I</t>
  </si>
  <si>
    <t>Nelson R</t>
  </si>
  <si>
    <t>SE 1/4 Sec 35 Fork</t>
  </si>
  <si>
    <t>Marshall County Rainfall 2018</t>
  </si>
  <si>
    <t>Peter Nelson</t>
  </si>
  <si>
    <t>NW 1/4 Sec 10 Grand Plain Strip</t>
  </si>
  <si>
    <t>Nelson P</t>
  </si>
  <si>
    <t>Mark Nelson</t>
  </si>
  <si>
    <t>NE 1/4 Sec 36 Warrenton</t>
  </si>
  <si>
    <t>Nelson M.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</si>
</sst>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"/>
      <family val="0"/>
    </font>
    <font>
      <sz val="5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.75"/>
      <color indexed="8"/>
      <name val="Arial"/>
      <family val="0"/>
    </font>
    <font>
      <b/>
      <sz val="2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Rainfall 2018
</a:t>
            </a: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2025"/>
        </c:manualLayout>
      </c:layout>
      <c:spPr>
        <a:noFill/>
        <a:ln>
          <a:noFill/>
        </a:ln>
      </c:spPr>
    </c:title>
    <c:view3D>
      <c:rotX val="27"/>
      <c:hPercent val="56"/>
      <c:rotY val="44"/>
      <c:depthPercent val="100"/>
      <c:rAngAx val="1"/>
    </c:view3D>
    <c:plotArea>
      <c:layout>
        <c:manualLayout>
          <c:xMode val="edge"/>
          <c:yMode val="edge"/>
          <c:x val="0.0745"/>
          <c:y val="0.09075"/>
          <c:w val="0.9095"/>
          <c:h val="0.77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'sheet 2'!$B$4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Hvidsten</c:v>
                </c:pt>
                <c:pt idx="6">
                  <c:v>Knutson, O</c:v>
                </c:pt>
                <c:pt idx="7">
                  <c:v>Kostrzewski</c:v>
                </c:pt>
                <c:pt idx="8">
                  <c:v>Kuznia</c:v>
                </c:pt>
                <c:pt idx="9">
                  <c:v>Nelson M.</c:v>
                </c:pt>
                <c:pt idx="10">
                  <c:v>Nelson I</c:v>
                </c:pt>
                <c:pt idx="11">
                  <c:v>Nelson P</c:v>
                </c:pt>
                <c:pt idx="12">
                  <c:v>Nelson R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2'!$B$5:$B$20</c:f>
              <c:numCache>
                <c:ptCount val="16"/>
                <c:pt idx="2">
                  <c:v>0.23</c:v>
                </c:pt>
                <c:pt idx="14">
                  <c:v>0.53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'sheet 2'!$C$4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Hvidsten</c:v>
                </c:pt>
                <c:pt idx="6">
                  <c:v>Knutson, O</c:v>
                </c:pt>
                <c:pt idx="7">
                  <c:v>Kostrzewski</c:v>
                </c:pt>
                <c:pt idx="8">
                  <c:v>Kuznia</c:v>
                </c:pt>
                <c:pt idx="9">
                  <c:v>Nelson M.</c:v>
                </c:pt>
                <c:pt idx="10">
                  <c:v>Nelson I</c:v>
                </c:pt>
                <c:pt idx="11">
                  <c:v>Nelson P</c:v>
                </c:pt>
                <c:pt idx="12">
                  <c:v>Nelson R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2'!$C$5:$C$20</c:f>
              <c:numCache>
                <c:ptCount val="16"/>
                <c:pt idx="2">
                  <c:v>0.55</c:v>
                </c:pt>
                <c:pt idx="14">
                  <c:v>0.35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'sheet 2'!$D$4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Hvidsten</c:v>
                </c:pt>
                <c:pt idx="6">
                  <c:v>Knutson, O</c:v>
                </c:pt>
                <c:pt idx="7">
                  <c:v>Kostrzewski</c:v>
                </c:pt>
                <c:pt idx="8">
                  <c:v>Kuznia</c:v>
                </c:pt>
                <c:pt idx="9">
                  <c:v>Nelson M.</c:v>
                </c:pt>
                <c:pt idx="10">
                  <c:v>Nelson I</c:v>
                </c:pt>
                <c:pt idx="11">
                  <c:v>Nelson P</c:v>
                </c:pt>
                <c:pt idx="12">
                  <c:v>Nelson R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2'!$D$5:$D$20</c:f>
              <c:numCache>
                <c:ptCount val="16"/>
                <c:pt idx="2">
                  <c:v>1.54</c:v>
                </c:pt>
                <c:pt idx="14">
                  <c:v>1.96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'sheet 2'!$E$4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Hvidsten</c:v>
                </c:pt>
                <c:pt idx="6">
                  <c:v>Knutson, O</c:v>
                </c:pt>
                <c:pt idx="7">
                  <c:v>Kostrzewski</c:v>
                </c:pt>
                <c:pt idx="8">
                  <c:v>Kuznia</c:v>
                </c:pt>
                <c:pt idx="9">
                  <c:v>Nelson M.</c:v>
                </c:pt>
                <c:pt idx="10">
                  <c:v>Nelson I</c:v>
                </c:pt>
                <c:pt idx="11">
                  <c:v>Nelson P</c:v>
                </c:pt>
                <c:pt idx="12">
                  <c:v>Nelson R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2'!$E$5:$E$20</c:f>
              <c:numCache>
                <c:ptCount val="16"/>
                <c:pt idx="0">
                  <c:v>0.6</c:v>
                </c:pt>
                <c:pt idx="2">
                  <c:v>0.11</c:v>
                </c:pt>
                <c:pt idx="5">
                  <c:v>0.18</c:v>
                </c:pt>
                <c:pt idx="10">
                  <c:v>1.25</c:v>
                </c:pt>
                <c:pt idx="13">
                  <c:v>0.44</c:v>
                </c:pt>
                <c:pt idx="14">
                  <c:v>0.22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'sheet 2'!$F$4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Hvidsten</c:v>
                </c:pt>
                <c:pt idx="6">
                  <c:v>Knutson, O</c:v>
                </c:pt>
                <c:pt idx="7">
                  <c:v>Kostrzewski</c:v>
                </c:pt>
                <c:pt idx="8">
                  <c:v>Kuznia</c:v>
                </c:pt>
                <c:pt idx="9">
                  <c:v>Nelson M.</c:v>
                </c:pt>
                <c:pt idx="10">
                  <c:v>Nelson I</c:v>
                </c:pt>
                <c:pt idx="11">
                  <c:v>Nelson P</c:v>
                </c:pt>
                <c:pt idx="12">
                  <c:v>Nelson R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2'!$F$5:$F$20</c:f>
              <c:numCache>
                <c:ptCount val="16"/>
                <c:pt idx="0">
                  <c:v>2.5</c:v>
                </c:pt>
                <c:pt idx="1">
                  <c:v>2.16</c:v>
                </c:pt>
                <c:pt idx="2">
                  <c:v>1.77</c:v>
                </c:pt>
                <c:pt idx="3">
                  <c:v>2.92</c:v>
                </c:pt>
                <c:pt idx="4">
                  <c:v>2.62</c:v>
                </c:pt>
                <c:pt idx="5">
                  <c:v>1.69</c:v>
                </c:pt>
                <c:pt idx="6">
                  <c:v>2.04</c:v>
                </c:pt>
                <c:pt idx="7">
                  <c:v>2.33</c:v>
                </c:pt>
                <c:pt idx="8">
                  <c:v>2.6</c:v>
                </c:pt>
                <c:pt idx="10">
                  <c:v>2.63</c:v>
                </c:pt>
                <c:pt idx="12">
                  <c:v>2.34</c:v>
                </c:pt>
                <c:pt idx="13">
                  <c:v>1.73</c:v>
                </c:pt>
                <c:pt idx="14">
                  <c:v>2.42</c:v>
                </c:pt>
                <c:pt idx="15">
                  <c:v>3.47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'sheet 2'!$G$4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Hvidsten</c:v>
                </c:pt>
                <c:pt idx="6">
                  <c:v>Knutson, O</c:v>
                </c:pt>
                <c:pt idx="7">
                  <c:v>Kostrzewski</c:v>
                </c:pt>
                <c:pt idx="8">
                  <c:v>Kuznia</c:v>
                </c:pt>
                <c:pt idx="9">
                  <c:v>Nelson M.</c:v>
                </c:pt>
                <c:pt idx="10">
                  <c:v>Nelson I</c:v>
                </c:pt>
                <c:pt idx="11">
                  <c:v>Nelson P</c:v>
                </c:pt>
                <c:pt idx="12">
                  <c:v>Nelson R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2'!$G$5:$G$20</c:f>
              <c:numCache>
                <c:ptCount val="16"/>
                <c:pt idx="0">
                  <c:v>2.87</c:v>
                </c:pt>
                <c:pt idx="1">
                  <c:v>5.56</c:v>
                </c:pt>
                <c:pt idx="2">
                  <c:v>4.31</c:v>
                </c:pt>
                <c:pt idx="3">
                  <c:v>2.66</c:v>
                </c:pt>
                <c:pt idx="4">
                  <c:v>6.23</c:v>
                </c:pt>
                <c:pt idx="5">
                  <c:v>3.93</c:v>
                </c:pt>
                <c:pt idx="6">
                  <c:v>5.04</c:v>
                </c:pt>
                <c:pt idx="7">
                  <c:v>3.18</c:v>
                </c:pt>
                <c:pt idx="8">
                  <c:v>4.22</c:v>
                </c:pt>
                <c:pt idx="10">
                  <c:v>3.07</c:v>
                </c:pt>
                <c:pt idx="12">
                  <c:v>3.47</c:v>
                </c:pt>
                <c:pt idx="13">
                  <c:v>3.16</c:v>
                </c:pt>
                <c:pt idx="14">
                  <c:v>5.08</c:v>
                </c:pt>
                <c:pt idx="15">
                  <c:v>2.27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'sheet 2'!$H$4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Hvidsten</c:v>
                </c:pt>
                <c:pt idx="6">
                  <c:v>Knutson, O</c:v>
                </c:pt>
                <c:pt idx="7">
                  <c:v>Kostrzewski</c:v>
                </c:pt>
                <c:pt idx="8">
                  <c:v>Kuznia</c:v>
                </c:pt>
                <c:pt idx="9">
                  <c:v>Nelson M.</c:v>
                </c:pt>
                <c:pt idx="10">
                  <c:v>Nelson I</c:v>
                </c:pt>
                <c:pt idx="11">
                  <c:v>Nelson P</c:v>
                </c:pt>
                <c:pt idx="12">
                  <c:v>Nelson R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2'!$H$5:$H$20</c:f>
              <c:numCache>
                <c:ptCount val="16"/>
                <c:pt idx="0">
                  <c:v>1.81</c:v>
                </c:pt>
                <c:pt idx="1">
                  <c:v>1.78</c:v>
                </c:pt>
                <c:pt idx="2">
                  <c:v>1.89</c:v>
                </c:pt>
                <c:pt idx="3">
                  <c:v>2.79</c:v>
                </c:pt>
                <c:pt idx="4">
                  <c:v>2.42</c:v>
                </c:pt>
                <c:pt idx="5">
                  <c:v>3.7</c:v>
                </c:pt>
                <c:pt idx="7">
                  <c:v>2.08</c:v>
                </c:pt>
                <c:pt idx="8">
                  <c:v>1.52</c:v>
                </c:pt>
                <c:pt idx="9">
                  <c:v>2.55</c:v>
                </c:pt>
                <c:pt idx="10">
                  <c:v>2.1</c:v>
                </c:pt>
                <c:pt idx="12">
                  <c:v>2.19</c:v>
                </c:pt>
                <c:pt idx="13">
                  <c:v>2.49</c:v>
                </c:pt>
                <c:pt idx="14">
                  <c:v>1.96</c:v>
                </c:pt>
                <c:pt idx="15">
                  <c:v>2.19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'sheet 2'!$I$4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Hvidsten</c:v>
                </c:pt>
                <c:pt idx="6">
                  <c:v>Knutson, O</c:v>
                </c:pt>
                <c:pt idx="7">
                  <c:v>Kostrzewski</c:v>
                </c:pt>
                <c:pt idx="8">
                  <c:v>Kuznia</c:v>
                </c:pt>
                <c:pt idx="9">
                  <c:v>Nelson M.</c:v>
                </c:pt>
                <c:pt idx="10">
                  <c:v>Nelson I</c:v>
                </c:pt>
                <c:pt idx="11">
                  <c:v>Nelson P</c:v>
                </c:pt>
                <c:pt idx="12">
                  <c:v>Nelson R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2'!$I$5:$I$20</c:f>
              <c:numCache>
                <c:ptCount val="16"/>
                <c:pt idx="0">
                  <c:v>1.1</c:v>
                </c:pt>
                <c:pt idx="1">
                  <c:v>0.99</c:v>
                </c:pt>
                <c:pt idx="2">
                  <c:v>1.69</c:v>
                </c:pt>
                <c:pt idx="3">
                  <c:v>1.1</c:v>
                </c:pt>
                <c:pt idx="4">
                  <c:v>2.01</c:v>
                </c:pt>
                <c:pt idx="5">
                  <c:v>1.02</c:v>
                </c:pt>
                <c:pt idx="6">
                  <c:v>0.99</c:v>
                </c:pt>
                <c:pt idx="7">
                  <c:v>1.94</c:v>
                </c:pt>
                <c:pt idx="8">
                  <c:v>1.44</c:v>
                </c:pt>
                <c:pt idx="9">
                  <c:v>2.06</c:v>
                </c:pt>
                <c:pt idx="10">
                  <c:v>1.12</c:v>
                </c:pt>
                <c:pt idx="12">
                  <c:v>0.78</c:v>
                </c:pt>
                <c:pt idx="13">
                  <c:v>2.19</c:v>
                </c:pt>
                <c:pt idx="14">
                  <c:v>1.35</c:v>
                </c:pt>
                <c:pt idx="15">
                  <c:v>1.98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'sheet 2'!$J$4</c:f>
              <c:strCache>
                <c:ptCount val="1"/>
                <c:pt idx="0">
                  <c:v>Sept.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Hvidsten</c:v>
                </c:pt>
                <c:pt idx="6">
                  <c:v>Knutson, O</c:v>
                </c:pt>
                <c:pt idx="7">
                  <c:v>Kostrzewski</c:v>
                </c:pt>
                <c:pt idx="8">
                  <c:v>Kuznia</c:v>
                </c:pt>
                <c:pt idx="9">
                  <c:v>Nelson M.</c:v>
                </c:pt>
                <c:pt idx="10">
                  <c:v>Nelson I</c:v>
                </c:pt>
                <c:pt idx="11">
                  <c:v>Nelson P</c:v>
                </c:pt>
                <c:pt idx="12">
                  <c:v>Nelson R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2'!$J$5:$J$20</c:f>
              <c:numCache>
                <c:ptCount val="16"/>
                <c:pt idx="0">
                  <c:v>2.06</c:v>
                </c:pt>
                <c:pt idx="1">
                  <c:v>1.9</c:v>
                </c:pt>
                <c:pt idx="2">
                  <c:v>2.83</c:v>
                </c:pt>
                <c:pt idx="3">
                  <c:v>2.12</c:v>
                </c:pt>
                <c:pt idx="4">
                  <c:v>2.11</c:v>
                </c:pt>
                <c:pt idx="5">
                  <c:v>2.32</c:v>
                </c:pt>
                <c:pt idx="6">
                  <c:v>1.42</c:v>
                </c:pt>
                <c:pt idx="7">
                  <c:v>2.01</c:v>
                </c:pt>
                <c:pt idx="8">
                  <c:v>3</c:v>
                </c:pt>
                <c:pt idx="9">
                  <c:v>3</c:v>
                </c:pt>
                <c:pt idx="10">
                  <c:v>2.77</c:v>
                </c:pt>
                <c:pt idx="11">
                  <c:v>1.4</c:v>
                </c:pt>
                <c:pt idx="12">
                  <c:v>1.93</c:v>
                </c:pt>
                <c:pt idx="13">
                  <c:v>4.11</c:v>
                </c:pt>
                <c:pt idx="14">
                  <c:v>2.14</c:v>
                </c:pt>
                <c:pt idx="15">
                  <c:v>2.72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'sheet 2'!$K$4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Hvidsten</c:v>
                </c:pt>
                <c:pt idx="6">
                  <c:v>Knutson, O</c:v>
                </c:pt>
                <c:pt idx="7">
                  <c:v>Kostrzewski</c:v>
                </c:pt>
                <c:pt idx="8">
                  <c:v>Kuznia</c:v>
                </c:pt>
                <c:pt idx="9">
                  <c:v>Nelson M.</c:v>
                </c:pt>
                <c:pt idx="10">
                  <c:v>Nelson I</c:v>
                </c:pt>
                <c:pt idx="11">
                  <c:v>Nelson P</c:v>
                </c:pt>
                <c:pt idx="12">
                  <c:v>Nelson R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2'!$K$5:$K$20</c:f>
              <c:numCache>
                <c:ptCount val="16"/>
                <c:pt idx="0">
                  <c:v>2.55</c:v>
                </c:pt>
                <c:pt idx="1">
                  <c:v>2.74</c:v>
                </c:pt>
                <c:pt idx="2">
                  <c:v>2.59</c:v>
                </c:pt>
                <c:pt idx="3">
                  <c:v>1.36</c:v>
                </c:pt>
                <c:pt idx="4">
                  <c:v>1.08</c:v>
                </c:pt>
                <c:pt idx="5">
                  <c:v>1.86</c:v>
                </c:pt>
                <c:pt idx="7">
                  <c:v>2.85</c:v>
                </c:pt>
                <c:pt idx="8">
                  <c:v>3.02</c:v>
                </c:pt>
                <c:pt idx="11">
                  <c:v>3.02</c:v>
                </c:pt>
                <c:pt idx="14">
                  <c:v>2.66</c:v>
                </c:pt>
                <c:pt idx="15">
                  <c:v>3.36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'sheet 2'!$L$4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Hvidsten</c:v>
                </c:pt>
                <c:pt idx="6">
                  <c:v>Knutson, O</c:v>
                </c:pt>
                <c:pt idx="7">
                  <c:v>Kostrzewski</c:v>
                </c:pt>
                <c:pt idx="8">
                  <c:v>Kuznia</c:v>
                </c:pt>
                <c:pt idx="9">
                  <c:v>Nelson M.</c:v>
                </c:pt>
                <c:pt idx="10">
                  <c:v>Nelson I</c:v>
                </c:pt>
                <c:pt idx="11">
                  <c:v>Nelson P</c:v>
                </c:pt>
                <c:pt idx="12">
                  <c:v>Nelson R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2'!$L$5:$L$20</c:f>
              <c:numCache>
                <c:ptCount val="16"/>
                <c:pt idx="2">
                  <c:v>0.37</c:v>
                </c:pt>
                <c:pt idx="14">
                  <c:v>0.33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'sheet 2'!$M$4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Hvidsten</c:v>
                </c:pt>
                <c:pt idx="6">
                  <c:v>Knutson, O</c:v>
                </c:pt>
                <c:pt idx="7">
                  <c:v>Kostrzewski</c:v>
                </c:pt>
                <c:pt idx="8">
                  <c:v>Kuznia</c:v>
                </c:pt>
                <c:pt idx="9">
                  <c:v>Nelson M.</c:v>
                </c:pt>
                <c:pt idx="10">
                  <c:v>Nelson I</c:v>
                </c:pt>
                <c:pt idx="11">
                  <c:v>Nelson P</c:v>
                </c:pt>
                <c:pt idx="12">
                  <c:v>Nelson R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2'!$M$5:$M$20</c:f>
              <c:numCache>
                <c:ptCount val="16"/>
                <c:pt idx="2">
                  <c:v>0.6</c:v>
                </c:pt>
                <c:pt idx="14">
                  <c:v>0.66</c:v>
                </c:pt>
              </c:numCache>
            </c:numRef>
          </c:val>
          <c:shape val="box"/>
        </c:ser>
        <c:overlap val="100"/>
        <c:shape val="box"/>
        <c:axId val="15494851"/>
        <c:axId val="5235932"/>
      </c:bar3DChart>
      <c:catAx>
        <c:axId val="1549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5932"/>
        <c:crosses val="autoZero"/>
        <c:auto val="1"/>
        <c:lblOffset val="100"/>
        <c:tickLblSkip val="1"/>
        <c:noMultiLvlLbl val="0"/>
      </c:catAx>
      <c:valAx>
        <c:axId val="523593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</a:t>
                </a:r>
              </a:p>
            </c:rich>
          </c:tx>
          <c:layout>
            <c:manualLayout>
              <c:xMode val="factor"/>
              <c:yMode val="factor"/>
              <c:x val="-0.1255"/>
              <c:y val="0.0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94851"/>
        <c:crossesAt val="1"/>
        <c:crossBetween val="between"/>
        <c:dispUnits/>
      </c:valAx>
      <c:spPr>
        <a:noFill/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7325"/>
          <c:y val="0.008"/>
          <c:w val="0.21775"/>
          <c:h val="0.077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11" right="0" top="0.25" bottom="0.25" header="0.25" footer="0.26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487275" cy="7296150"/>
    <xdr:graphicFrame>
      <xdr:nvGraphicFramePr>
        <xdr:cNvPr id="1" name="Chart 1"/>
        <xdr:cNvGraphicFramePr/>
      </xdr:nvGraphicFramePr>
      <xdr:xfrm>
        <a:off x="0" y="0"/>
        <a:ext cx="12487275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9" sqref="J19"/>
    </sheetView>
  </sheetViews>
  <sheetFormatPr defaultColWidth="9.140625" defaultRowHeight="12.75"/>
  <cols>
    <col min="1" max="1" width="17.7109375" style="0" customWidth="1"/>
  </cols>
  <sheetData>
    <row r="1" spans="1:13" ht="17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7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7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7.25">
      <c r="A4" s="8"/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</row>
    <row r="5" spans="1:13" ht="17.25">
      <c r="A5" s="7" t="s">
        <v>31</v>
      </c>
      <c r="B5" s="9"/>
      <c r="C5" s="9"/>
      <c r="D5" s="9"/>
      <c r="E5" s="9">
        <v>0.6</v>
      </c>
      <c r="F5" s="9">
        <v>2.5</v>
      </c>
      <c r="G5" s="9">
        <v>2.87</v>
      </c>
      <c r="H5" s="9">
        <v>1.81</v>
      </c>
      <c r="I5" s="9">
        <v>1.1</v>
      </c>
      <c r="J5" s="9">
        <v>2.06</v>
      </c>
      <c r="K5" s="9">
        <v>2.55</v>
      </c>
      <c r="L5" s="9"/>
      <c r="M5" s="9"/>
    </row>
    <row r="6" spans="1:13" ht="17.25">
      <c r="A6" s="3" t="s">
        <v>62</v>
      </c>
      <c r="B6" s="9"/>
      <c r="C6" s="9"/>
      <c r="D6" s="9"/>
      <c r="E6" s="9"/>
      <c r="F6" s="9">
        <v>2.16</v>
      </c>
      <c r="G6" s="9">
        <v>5.56</v>
      </c>
      <c r="H6" s="9">
        <v>1.78</v>
      </c>
      <c r="I6" s="9">
        <v>0.99</v>
      </c>
      <c r="J6" s="9">
        <v>1.9</v>
      </c>
      <c r="K6" s="9">
        <v>2.74</v>
      </c>
      <c r="L6" s="9"/>
      <c r="M6" s="9"/>
    </row>
    <row r="7" spans="1:13" ht="17.25">
      <c r="A7" s="7" t="s">
        <v>29</v>
      </c>
      <c r="B7" s="9">
        <v>0.23</v>
      </c>
      <c r="C7" s="10">
        <v>0.55</v>
      </c>
      <c r="D7" s="9">
        <v>1.54</v>
      </c>
      <c r="E7" s="9">
        <v>0.11</v>
      </c>
      <c r="F7" s="10">
        <v>1.77</v>
      </c>
      <c r="G7" s="9">
        <v>4.31</v>
      </c>
      <c r="H7" s="9">
        <v>1.89</v>
      </c>
      <c r="I7" s="9">
        <v>1.69</v>
      </c>
      <c r="J7" s="10">
        <v>2.83</v>
      </c>
      <c r="K7" s="10">
        <v>2.59</v>
      </c>
      <c r="L7" s="9">
        <v>0.37</v>
      </c>
      <c r="M7" s="10">
        <v>0.6</v>
      </c>
    </row>
    <row r="8" spans="1:13" ht="17.25">
      <c r="A8" s="7" t="s">
        <v>39</v>
      </c>
      <c r="B8" s="9"/>
      <c r="C8" s="10"/>
      <c r="D8" s="9"/>
      <c r="E8" s="9"/>
      <c r="F8" s="10">
        <v>2.92</v>
      </c>
      <c r="G8" s="9">
        <v>2.66</v>
      </c>
      <c r="H8" s="9">
        <v>2.79</v>
      </c>
      <c r="I8" s="9">
        <v>1.1</v>
      </c>
      <c r="J8" s="10">
        <v>2.12</v>
      </c>
      <c r="K8" s="9">
        <v>1.36</v>
      </c>
      <c r="L8" s="9"/>
      <c r="M8" s="9"/>
    </row>
    <row r="9" spans="1:13" ht="17.25">
      <c r="A9" s="7" t="s">
        <v>40</v>
      </c>
      <c r="B9" s="9"/>
      <c r="C9" s="10"/>
      <c r="D9" s="9"/>
      <c r="E9" s="9"/>
      <c r="F9" s="10">
        <v>2.62</v>
      </c>
      <c r="G9" s="10">
        <v>6.23</v>
      </c>
      <c r="H9" s="9">
        <v>2.42</v>
      </c>
      <c r="I9" s="9">
        <v>2.01</v>
      </c>
      <c r="J9" s="10">
        <v>2.11</v>
      </c>
      <c r="K9" s="10">
        <v>1.08</v>
      </c>
      <c r="L9" s="9"/>
      <c r="M9" s="9"/>
    </row>
    <row r="10" spans="1:13" ht="17.25">
      <c r="A10" s="7" t="s">
        <v>55</v>
      </c>
      <c r="B10" s="9"/>
      <c r="C10" s="9"/>
      <c r="D10" s="10"/>
      <c r="E10" s="9">
        <v>0.18</v>
      </c>
      <c r="F10" s="9">
        <v>1.69</v>
      </c>
      <c r="G10" s="9">
        <v>3.93</v>
      </c>
      <c r="H10" s="9">
        <v>3.7</v>
      </c>
      <c r="I10" s="9">
        <v>1.02</v>
      </c>
      <c r="J10" s="9">
        <v>2.32</v>
      </c>
      <c r="K10" s="10">
        <v>1.86</v>
      </c>
      <c r="L10" s="10"/>
      <c r="M10" s="9"/>
    </row>
    <row r="11" spans="1:13" ht="17.25">
      <c r="A11" s="3" t="s">
        <v>65</v>
      </c>
      <c r="B11" s="9"/>
      <c r="C11" s="9"/>
      <c r="D11" s="9"/>
      <c r="E11" s="9"/>
      <c r="F11" s="9">
        <v>2.04</v>
      </c>
      <c r="G11" s="9">
        <v>5.04</v>
      </c>
      <c r="H11" s="9"/>
      <c r="I11" s="10">
        <v>0.99</v>
      </c>
      <c r="J11" s="9">
        <v>1.42</v>
      </c>
      <c r="K11" s="9"/>
      <c r="L11" s="10"/>
      <c r="M11" s="9"/>
    </row>
    <row r="12" spans="1:13" ht="17.25">
      <c r="A12" s="7" t="s">
        <v>57</v>
      </c>
      <c r="B12" s="9"/>
      <c r="C12" s="9"/>
      <c r="D12" s="9"/>
      <c r="E12" s="9"/>
      <c r="F12" s="10">
        <v>2.33</v>
      </c>
      <c r="G12" s="10">
        <v>3.18</v>
      </c>
      <c r="H12" s="10">
        <v>2.08</v>
      </c>
      <c r="I12" s="9">
        <v>1.94</v>
      </c>
      <c r="J12" s="9">
        <v>2.01</v>
      </c>
      <c r="K12" s="9">
        <v>2.85</v>
      </c>
      <c r="L12" s="9"/>
      <c r="M12" s="9"/>
    </row>
    <row r="13" spans="1:13" ht="17.25">
      <c r="A13" s="7" t="s">
        <v>58</v>
      </c>
      <c r="B13" s="9"/>
      <c r="C13" s="9"/>
      <c r="D13" s="9"/>
      <c r="E13" s="9"/>
      <c r="F13" s="10">
        <v>2.6</v>
      </c>
      <c r="G13" s="9">
        <v>4.22</v>
      </c>
      <c r="H13" s="10">
        <v>1.52</v>
      </c>
      <c r="I13" s="9">
        <v>1.44</v>
      </c>
      <c r="J13" s="9">
        <v>3</v>
      </c>
      <c r="K13" s="9">
        <v>3.02</v>
      </c>
      <c r="L13" s="9"/>
      <c r="M13" s="9"/>
    </row>
    <row r="14" spans="1:13" ht="17.25">
      <c r="A14" s="3" t="s">
        <v>77</v>
      </c>
      <c r="B14" s="9"/>
      <c r="C14" s="9"/>
      <c r="D14" s="9"/>
      <c r="E14" s="9"/>
      <c r="F14" s="10"/>
      <c r="G14" s="9"/>
      <c r="H14" s="10">
        <v>2.55</v>
      </c>
      <c r="I14" s="9">
        <v>2.06</v>
      </c>
      <c r="J14" s="9">
        <v>3</v>
      </c>
      <c r="K14" s="9"/>
      <c r="L14" s="9"/>
      <c r="M14" s="9"/>
    </row>
    <row r="15" spans="1:13" ht="17.25">
      <c r="A15" s="3" t="s">
        <v>68</v>
      </c>
      <c r="B15" s="9"/>
      <c r="C15" s="9"/>
      <c r="D15" s="9"/>
      <c r="E15" s="9">
        <v>1.25</v>
      </c>
      <c r="F15" s="10">
        <v>2.63</v>
      </c>
      <c r="G15" s="9">
        <v>3.07</v>
      </c>
      <c r="H15" s="10">
        <v>2.1</v>
      </c>
      <c r="I15" s="9">
        <v>1.12</v>
      </c>
      <c r="J15" s="9">
        <v>2.77</v>
      </c>
      <c r="K15" s="9"/>
      <c r="L15" s="9"/>
      <c r="M15" s="9"/>
    </row>
    <row r="16" spans="1:13" ht="17.25">
      <c r="A16" s="3" t="s">
        <v>74</v>
      </c>
      <c r="B16" s="9"/>
      <c r="C16" s="9"/>
      <c r="D16" s="9"/>
      <c r="E16" s="9"/>
      <c r="F16" s="10"/>
      <c r="G16" s="9"/>
      <c r="H16" s="10"/>
      <c r="I16" s="9"/>
      <c r="J16" s="9">
        <v>1.4</v>
      </c>
      <c r="K16" s="9">
        <v>3.02</v>
      </c>
      <c r="L16" s="9"/>
      <c r="M16" s="9"/>
    </row>
    <row r="17" spans="1:13" ht="17.25">
      <c r="A17" s="3" t="s">
        <v>69</v>
      </c>
      <c r="B17" s="9"/>
      <c r="C17" s="9"/>
      <c r="D17" s="9"/>
      <c r="E17" s="9"/>
      <c r="F17" s="10">
        <v>2.34</v>
      </c>
      <c r="G17" s="9">
        <v>3.47</v>
      </c>
      <c r="H17" s="10">
        <v>2.19</v>
      </c>
      <c r="I17" s="9">
        <v>0.78</v>
      </c>
      <c r="J17" s="9">
        <v>1.93</v>
      </c>
      <c r="K17" s="9"/>
      <c r="L17" s="9"/>
      <c r="M17" s="9"/>
    </row>
    <row r="18" spans="1:13" ht="17.25">
      <c r="A18" s="7" t="s">
        <v>30</v>
      </c>
      <c r="B18" s="2"/>
      <c r="C18" s="2"/>
      <c r="D18" s="2"/>
      <c r="E18" s="2">
        <v>0.44</v>
      </c>
      <c r="F18" s="4">
        <v>1.73</v>
      </c>
      <c r="G18" s="4">
        <v>3.16</v>
      </c>
      <c r="H18" s="2">
        <v>2.49</v>
      </c>
      <c r="I18" s="2">
        <v>2.19</v>
      </c>
      <c r="J18" s="4">
        <v>4.11</v>
      </c>
      <c r="K18" s="2"/>
      <c r="L18" s="2"/>
      <c r="M18" s="2"/>
    </row>
    <row r="19" spans="1:13" ht="17.25">
      <c r="A19" s="7" t="s">
        <v>46</v>
      </c>
      <c r="B19" s="2">
        <v>0.53</v>
      </c>
      <c r="C19" s="2">
        <v>0.35</v>
      </c>
      <c r="D19" s="2">
        <v>1.96</v>
      </c>
      <c r="E19" s="2">
        <v>0.22</v>
      </c>
      <c r="F19" s="4">
        <v>2.42</v>
      </c>
      <c r="G19" s="4">
        <v>5.08</v>
      </c>
      <c r="H19" s="4">
        <v>1.96</v>
      </c>
      <c r="I19" s="2">
        <v>1.35</v>
      </c>
      <c r="J19" s="2">
        <v>2.14</v>
      </c>
      <c r="K19" s="2">
        <v>2.66</v>
      </c>
      <c r="L19" s="2">
        <v>0.33</v>
      </c>
      <c r="M19" s="2">
        <v>0.66</v>
      </c>
    </row>
    <row r="20" spans="1:13" ht="17.25">
      <c r="A20" s="7" t="s">
        <v>51</v>
      </c>
      <c r="B20" s="2"/>
      <c r="C20" s="2"/>
      <c r="D20" s="4"/>
      <c r="E20" s="4"/>
      <c r="F20" s="4">
        <v>3.47</v>
      </c>
      <c r="G20" s="2">
        <v>2.27</v>
      </c>
      <c r="H20" s="2">
        <v>2.19</v>
      </c>
      <c r="I20" s="2">
        <v>1.98</v>
      </c>
      <c r="J20" s="2">
        <v>2.72</v>
      </c>
      <c r="K20" s="2">
        <v>3.36</v>
      </c>
      <c r="L20" s="2"/>
      <c r="M20" s="3"/>
    </row>
    <row r="21" ht="12.75"/>
    <row r="22" ht="15">
      <c r="A22" s="1"/>
    </row>
  </sheetData>
  <sheetProtection/>
  <printOptions gridLines="1"/>
  <pageMargins left="1" right="1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3" sqref="B23"/>
    </sheetView>
  </sheetViews>
  <sheetFormatPr defaultColWidth="9.140625" defaultRowHeight="12.75"/>
  <cols>
    <col min="1" max="1" width="25.7109375" style="0" customWidth="1"/>
    <col min="2" max="2" width="42.7109375" style="0" customWidth="1"/>
    <col min="3" max="14" width="8.7109375" style="0" customWidth="1"/>
    <col min="15" max="15" width="11.7109375" style="0" customWidth="1"/>
  </cols>
  <sheetData>
    <row r="1" spans="1:15" ht="17.25">
      <c r="A1" s="13" t="s">
        <v>71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7.25">
      <c r="A2" s="13" t="s">
        <v>71</v>
      </c>
      <c r="B2" s="1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7.25">
      <c r="A3" s="13"/>
      <c r="B3" s="13"/>
      <c r="C3" s="3"/>
      <c r="D3" s="3"/>
      <c r="E3" s="3"/>
      <c r="F3" s="2"/>
      <c r="G3" s="2"/>
      <c r="H3" s="2"/>
      <c r="I3" s="2"/>
      <c r="J3" s="2"/>
      <c r="K3" s="2"/>
      <c r="L3" s="3"/>
      <c r="M3" s="3"/>
      <c r="N3" s="3"/>
      <c r="O3" s="2"/>
    </row>
    <row r="4" spans="1:15" ht="17.25">
      <c r="A4" s="13" t="s">
        <v>45</v>
      </c>
      <c r="B4" s="13"/>
      <c r="C4" s="4">
        <f>C29/C28</f>
        <v>0.4533333333333333</v>
      </c>
      <c r="D4" s="4">
        <f>D29/D28</f>
        <v>2.0666666666666664</v>
      </c>
      <c r="E4" s="4">
        <f>E29/E28</f>
        <v>2.25</v>
      </c>
      <c r="F4" s="4">
        <f aca="true" t="shared" si="0" ref="F4:N4">F29/F28</f>
        <v>0.4666666666666666</v>
      </c>
      <c r="G4" s="4">
        <f t="shared" si="0"/>
        <v>2.3728571428571428</v>
      </c>
      <c r="H4" s="4">
        <f t="shared" si="0"/>
        <v>3.9321428571428574</v>
      </c>
      <c r="I4" s="4">
        <f t="shared" si="0"/>
        <v>2.247857142857143</v>
      </c>
      <c r="J4" s="4">
        <f t="shared" si="0"/>
        <v>1.450666666666667</v>
      </c>
      <c r="K4" s="4">
        <f t="shared" si="0"/>
        <v>2.3649999999999998</v>
      </c>
      <c r="L4" s="4">
        <f t="shared" si="0"/>
        <v>2.462727272727273</v>
      </c>
      <c r="M4" s="4">
        <f t="shared" si="0"/>
        <v>0.35</v>
      </c>
      <c r="N4" s="4">
        <f t="shared" si="0"/>
        <v>0.63</v>
      </c>
      <c r="O4" s="4"/>
    </row>
    <row r="5" spans="1:15" ht="17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7.25">
      <c r="A6" s="5" t="s">
        <v>0</v>
      </c>
      <c r="B6" s="5" t="s">
        <v>1</v>
      </c>
      <c r="C6" s="5" t="s">
        <v>37</v>
      </c>
      <c r="D6" s="5" t="s">
        <v>38</v>
      </c>
      <c r="E6" s="5" t="s">
        <v>2</v>
      </c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/>
    </row>
    <row r="7" spans="1:15" ht="17.25">
      <c r="A7" s="3" t="s">
        <v>32</v>
      </c>
      <c r="B7" s="3" t="s">
        <v>36</v>
      </c>
      <c r="C7" s="4"/>
      <c r="D7" s="11"/>
      <c r="E7" s="4"/>
      <c r="F7" s="4">
        <v>0.6</v>
      </c>
      <c r="G7" s="4">
        <v>2.5</v>
      </c>
      <c r="H7" s="4">
        <v>2.87</v>
      </c>
      <c r="I7" s="4">
        <v>1.81</v>
      </c>
      <c r="J7" s="4">
        <v>1.1</v>
      </c>
      <c r="K7" s="4">
        <v>2.06</v>
      </c>
      <c r="L7" s="4">
        <v>2.55</v>
      </c>
      <c r="M7" s="4"/>
      <c r="N7" s="11"/>
      <c r="O7" s="11"/>
    </row>
    <row r="8" spans="1:15" ht="17.25">
      <c r="A8" s="3" t="s">
        <v>63</v>
      </c>
      <c r="B8" s="3" t="s">
        <v>64</v>
      </c>
      <c r="C8" s="4"/>
      <c r="D8" s="11"/>
      <c r="E8" s="4"/>
      <c r="F8" s="4"/>
      <c r="G8" s="4">
        <v>2.16</v>
      </c>
      <c r="H8" s="4">
        <v>5.56</v>
      </c>
      <c r="I8" s="4">
        <v>1.78</v>
      </c>
      <c r="J8" s="4">
        <v>0.99</v>
      </c>
      <c r="K8" s="4">
        <v>1.9</v>
      </c>
      <c r="L8" s="4">
        <v>2.74</v>
      </c>
      <c r="M8" s="4"/>
      <c r="N8" s="11"/>
      <c r="O8" s="11"/>
    </row>
    <row r="9" spans="1:15" ht="17.25">
      <c r="A9" s="3" t="s">
        <v>33</v>
      </c>
      <c r="B9" s="3" t="s">
        <v>52</v>
      </c>
      <c r="C9" s="12">
        <v>0.23</v>
      </c>
      <c r="D9" s="12">
        <v>0.55</v>
      </c>
      <c r="E9" s="12">
        <v>1.54</v>
      </c>
      <c r="F9" s="4">
        <v>0.11</v>
      </c>
      <c r="G9" s="4">
        <v>1.77</v>
      </c>
      <c r="H9" s="4">
        <v>4.31</v>
      </c>
      <c r="I9" s="4">
        <v>1.89</v>
      </c>
      <c r="J9" s="4">
        <v>1.69</v>
      </c>
      <c r="K9" s="4">
        <v>2.83</v>
      </c>
      <c r="L9" s="4">
        <v>2.59</v>
      </c>
      <c r="M9" s="4">
        <v>0.37</v>
      </c>
      <c r="N9" s="12">
        <v>0.6</v>
      </c>
      <c r="O9" s="4"/>
    </row>
    <row r="10" spans="1:15" ht="17.25">
      <c r="A10" s="3" t="s">
        <v>41</v>
      </c>
      <c r="B10" s="3" t="s">
        <v>42</v>
      </c>
      <c r="C10" s="4"/>
      <c r="D10" s="4"/>
      <c r="E10" s="4"/>
      <c r="F10" s="4"/>
      <c r="G10" s="4">
        <v>2.92</v>
      </c>
      <c r="H10" s="4">
        <v>2.66</v>
      </c>
      <c r="I10" s="4">
        <v>2.79</v>
      </c>
      <c r="J10" s="4">
        <v>1.1</v>
      </c>
      <c r="K10" s="4">
        <v>2.12</v>
      </c>
      <c r="L10" s="4">
        <v>1.36</v>
      </c>
      <c r="M10" s="4"/>
      <c r="N10" s="4"/>
      <c r="O10" s="4"/>
    </row>
    <row r="11" spans="1:15" ht="17.25">
      <c r="A11" s="3" t="s">
        <v>43</v>
      </c>
      <c r="B11" s="3" t="s">
        <v>44</v>
      </c>
      <c r="C11" s="4"/>
      <c r="D11" s="4"/>
      <c r="E11" s="4"/>
      <c r="F11" s="4"/>
      <c r="G11" s="4">
        <v>2.62</v>
      </c>
      <c r="H11" s="4">
        <v>6.23</v>
      </c>
      <c r="I11" s="4">
        <v>2.42</v>
      </c>
      <c r="J11" s="4">
        <v>2.01</v>
      </c>
      <c r="K11" s="4">
        <v>2.11</v>
      </c>
      <c r="L11" s="4">
        <v>1.08</v>
      </c>
      <c r="M11" s="4"/>
      <c r="N11" s="4"/>
      <c r="O11" s="4"/>
    </row>
    <row r="12" spans="1:15" ht="17.25">
      <c r="A12" s="3" t="s">
        <v>53</v>
      </c>
      <c r="B12" s="3" t="s">
        <v>54</v>
      </c>
      <c r="C12" s="4"/>
      <c r="D12" s="4"/>
      <c r="E12" s="4"/>
      <c r="F12" s="4">
        <v>0.18</v>
      </c>
      <c r="G12" s="4">
        <v>1.69</v>
      </c>
      <c r="H12" s="4">
        <v>3.93</v>
      </c>
      <c r="I12" s="4">
        <v>3.7</v>
      </c>
      <c r="J12" s="4">
        <v>1.02</v>
      </c>
      <c r="K12" s="4">
        <v>2.32</v>
      </c>
      <c r="L12" s="4">
        <v>1.86</v>
      </c>
      <c r="M12" s="4"/>
      <c r="N12" s="4"/>
      <c r="O12" s="4"/>
    </row>
    <row r="13" spans="1:15" ht="17.25">
      <c r="A13" s="3" t="s">
        <v>60</v>
      </c>
      <c r="B13" s="3" t="s">
        <v>61</v>
      </c>
      <c r="C13" s="4"/>
      <c r="D13" s="4"/>
      <c r="E13" s="4"/>
      <c r="F13" s="4"/>
      <c r="G13" s="4">
        <v>2.04</v>
      </c>
      <c r="H13" s="4">
        <v>5.04</v>
      </c>
      <c r="I13" s="4"/>
      <c r="J13" s="4">
        <v>0.99</v>
      </c>
      <c r="K13" s="4">
        <v>1.42</v>
      </c>
      <c r="L13" s="4"/>
      <c r="M13" s="4"/>
      <c r="N13" s="4"/>
      <c r="O13" s="4"/>
    </row>
    <row r="14" spans="1:15" ht="17.25">
      <c r="A14" s="3" t="s">
        <v>56</v>
      </c>
      <c r="B14" s="3" t="s">
        <v>59</v>
      </c>
      <c r="C14" s="4"/>
      <c r="D14" s="4"/>
      <c r="E14" s="4"/>
      <c r="F14" s="4"/>
      <c r="G14" s="4">
        <v>2.33</v>
      </c>
      <c r="H14" s="4">
        <v>3.18</v>
      </c>
      <c r="I14" s="4">
        <v>2.08</v>
      </c>
      <c r="J14" s="4">
        <v>1.94</v>
      </c>
      <c r="K14" s="4">
        <v>2.01</v>
      </c>
      <c r="L14" s="4">
        <v>2.85</v>
      </c>
      <c r="M14" s="4"/>
      <c r="N14" s="4"/>
      <c r="O14" s="4"/>
    </row>
    <row r="15" spans="1:15" ht="17.25">
      <c r="A15" s="3" t="s">
        <v>34</v>
      </c>
      <c r="B15" s="3" t="s">
        <v>12</v>
      </c>
      <c r="C15" s="4"/>
      <c r="D15" s="4"/>
      <c r="E15" s="4"/>
      <c r="F15" s="4"/>
      <c r="G15" s="4">
        <v>2.6</v>
      </c>
      <c r="H15" s="4">
        <v>4.22</v>
      </c>
      <c r="I15" s="4">
        <v>1.52</v>
      </c>
      <c r="J15" s="4">
        <v>1.44</v>
      </c>
      <c r="K15" s="4">
        <v>3</v>
      </c>
      <c r="L15" s="4">
        <v>3.02</v>
      </c>
      <c r="M15" s="4"/>
      <c r="N15" s="4"/>
      <c r="O15" s="4"/>
    </row>
    <row r="16" spans="1:15" ht="17.25">
      <c r="A16" s="3" t="s">
        <v>75</v>
      </c>
      <c r="B16" s="3" t="s">
        <v>76</v>
      </c>
      <c r="C16" s="4"/>
      <c r="D16" s="4"/>
      <c r="E16" s="4"/>
      <c r="F16" s="4"/>
      <c r="G16" s="4"/>
      <c r="H16" s="4"/>
      <c r="I16" s="4">
        <v>2.55</v>
      </c>
      <c r="J16" s="4">
        <v>2.06</v>
      </c>
      <c r="K16" s="4">
        <v>3</v>
      </c>
      <c r="L16" s="4"/>
      <c r="M16" s="4"/>
      <c r="N16" s="4"/>
      <c r="O16" s="4"/>
    </row>
    <row r="17" spans="1:15" ht="17.25">
      <c r="A17" s="3" t="s">
        <v>66</v>
      </c>
      <c r="B17" s="3" t="s">
        <v>13</v>
      </c>
      <c r="C17" s="4">
        <v>0.6</v>
      </c>
      <c r="D17" s="4">
        <v>5.3</v>
      </c>
      <c r="E17" s="4">
        <v>3.25</v>
      </c>
      <c r="F17" s="4">
        <v>1.25</v>
      </c>
      <c r="G17" s="4">
        <v>2.63</v>
      </c>
      <c r="H17" s="4">
        <v>3.07</v>
      </c>
      <c r="I17" s="4">
        <v>2.1</v>
      </c>
      <c r="J17" s="4">
        <v>1.12</v>
      </c>
      <c r="K17" s="4">
        <v>2.77</v>
      </c>
      <c r="L17" s="4"/>
      <c r="M17" s="4"/>
      <c r="N17" s="4"/>
      <c r="O17" s="4"/>
    </row>
    <row r="18" spans="1:15" ht="17.25">
      <c r="A18" s="3" t="s">
        <v>72</v>
      </c>
      <c r="B18" s="3" t="s">
        <v>73</v>
      </c>
      <c r="C18" s="4"/>
      <c r="D18" s="4"/>
      <c r="E18" s="4"/>
      <c r="F18" s="4"/>
      <c r="G18" s="4"/>
      <c r="H18" s="4"/>
      <c r="I18" s="4"/>
      <c r="J18" s="4"/>
      <c r="K18" s="4">
        <v>1.4</v>
      </c>
      <c r="L18" s="4">
        <v>3.02</v>
      </c>
      <c r="M18" s="4"/>
      <c r="N18" s="4"/>
      <c r="O18" s="4"/>
    </row>
    <row r="19" spans="1:15" ht="17.25">
      <c r="A19" s="3" t="s">
        <v>67</v>
      </c>
      <c r="B19" s="3" t="s">
        <v>70</v>
      </c>
      <c r="C19" s="4"/>
      <c r="D19" s="4"/>
      <c r="E19" s="4"/>
      <c r="F19" s="4"/>
      <c r="G19" s="4">
        <v>2.34</v>
      </c>
      <c r="H19" s="4">
        <v>3.47</v>
      </c>
      <c r="I19" s="4">
        <v>2.19</v>
      </c>
      <c r="J19" s="4">
        <v>0.78</v>
      </c>
      <c r="K19" s="4">
        <v>1.93</v>
      </c>
      <c r="L19" s="4"/>
      <c r="M19" s="4"/>
      <c r="N19" s="4"/>
      <c r="O19" s="4"/>
    </row>
    <row r="20" spans="1:15" ht="17.25">
      <c r="A20" s="3" t="s">
        <v>35</v>
      </c>
      <c r="B20" s="3" t="s">
        <v>14</v>
      </c>
      <c r="C20" s="4"/>
      <c r="D20" s="4"/>
      <c r="E20" s="4"/>
      <c r="F20" s="4">
        <v>0.44</v>
      </c>
      <c r="G20" s="4">
        <v>1.73</v>
      </c>
      <c r="H20" s="4">
        <v>3.16</v>
      </c>
      <c r="I20" s="4">
        <v>2.49</v>
      </c>
      <c r="J20" s="4">
        <v>2.19</v>
      </c>
      <c r="K20" s="4">
        <v>4.11</v>
      </c>
      <c r="L20" s="4"/>
      <c r="M20" s="4"/>
      <c r="N20" s="4"/>
      <c r="O20" s="4"/>
    </row>
    <row r="21" spans="1:15" ht="17.25">
      <c r="A21" s="3" t="s">
        <v>47</v>
      </c>
      <c r="B21" s="3" t="s">
        <v>48</v>
      </c>
      <c r="C21" s="4">
        <v>0.53</v>
      </c>
      <c r="D21" s="4">
        <v>0.35</v>
      </c>
      <c r="E21" s="4">
        <v>1.96</v>
      </c>
      <c r="F21" s="4">
        <v>0.22</v>
      </c>
      <c r="G21" s="4">
        <v>2.42</v>
      </c>
      <c r="H21" s="4">
        <v>5.08</v>
      </c>
      <c r="I21" s="4">
        <v>1.96</v>
      </c>
      <c r="J21" s="4">
        <v>1.35</v>
      </c>
      <c r="K21" s="4">
        <v>2.14</v>
      </c>
      <c r="L21" s="4">
        <v>2.66</v>
      </c>
      <c r="M21" s="4">
        <v>0.33</v>
      </c>
      <c r="N21" s="4">
        <v>0.66</v>
      </c>
      <c r="O21" s="4"/>
    </row>
    <row r="22" spans="1:15" ht="17.25">
      <c r="A22" s="3" t="s">
        <v>49</v>
      </c>
      <c r="B22" s="3" t="s">
        <v>50</v>
      </c>
      <c r="C22" s="4"/>
      <c r="D22" s="4"/>
      <c r="E22" s="4"/>
      <c r="F22" s="4"/>
      <c r="G22" s="4">
        <v>3.47</v>
      </c>
      <c r="H22" s="4">
        <v>2.27</v>
      </c>
      <c r="I22" s="4">
        <v>2.19</v>
      </c>
      <c r="J22" s="4">
        <v>1.98</v>
      </c>
      <c r="K22" s="4">
        <v>2.72</v>
      </c>
      <c r="L22" s="4">
        <v>3.36</v>
      </c>
      <c r="M22" s="4"/>
      <c r="N22" s="4"/>
      <c r="O22" s="4"/>
    </row>
    <row r="23" spans="1:15" ht="17.25">
      <c r="A23" s="3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7.25">
      <c r="A24" s="3"/>
      <c r="B24" s="3"/>
      <c r="C24" s="2"/>
      <c r="D24" s="2"/>
      <c r="E24" s="2"/>
      <c r="F24" s="2"/>
      <c r="G24" s="2"/>
      <c r="H24" s="4"/>
      <c r="I24" s="4"/>
      <c r="J24" s="2"/>
      <c r="K24" s="2"/>
      <c r="L24" s="2"/>
      <c r="M24" s="2"/>
      <c r="N24" s="2"/>
      <c r="O24" s="3"/>
    </row>
    <row r="25" spans="1:15" ht="17.25">
      <c r="A25" s="3"/>
      <c r="B25" s="3"/>
      <c r="C25" s="2"/>
      <c r="D25" s="2"/>
      <c r="E25" s="2"/>
      <c r="F25" s="4"/>
      <c r="G25" s="4"/>
      <c r="H25" s="4"/>
      <c r="I25" s="2"/>
      <c r="J25" s="2"/>
      <c r="K25" s="2"/>
      <c r="L25" s="2"/>
      <c r="M25" s="2"/>
      <c r="N25" s="2"/>
      <c r="O25" s="3"/>
    </row>
    <row r="26" spans="1:15" ht="17.25">
      <c r="A26" s="3"/>
      <c r="B26" s="3"/>
      <c r="C26" s="2"/>
      <c r="D26" s="2"/>
      <c r="E26" s="2"/>
      <c r="F26" s="4"/>
      <c r="G26" s="4"/>
      <c r="H26" s="4"/>
      <c r="I26" s="2"/>
      <c r="J26" s="2"/>
      <c r="K26" s="2"/>
      <c r="L26" s="2"/>
      <c r="M26" s="2"/>
      <c r="N26" s="2"/>
      <c r="O26" s="6"/>
    </row>
    <row r="27" spans="1:15" ht="17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</row>
    <row r="28" spans="1:14" ht="17.25">
      <c r="A28" s="3"/>
      <c r="B28" s="3" t="s">
        <v>15</v>
      </c>
      <c r="C28" s="6">
        <f aca="true" t="shared" si="1" ref="C28:N28">COUNT(C7:C27)</f>
        <v>3</v>
      </c>
      <c r="D28" s="6">
        <f t="shared" si="1"/>
        <v>3</v>
      </c>
      <c r="E28" s="6">
        <f t="shared" si="1"/>
        <v>3</v>
      </c>
      <c r="F28" s="6">
        <f t="shared" si="1"/>
        <v>6</v>
      </c>
      <c r="G28" s="6">
        <f t="shared" si="1"/>
        <v>14</v>
      </c>
      <c r="H28" s="6">
        <f t="shared" si="1"/>
        <v>14</v>
      </c>
      <c r="I28" s="6">
        <f t="shared" si="1"/>
        <v>14</v>
      </c>
      <c r="J28" s="6">
        <f t="shared" si="1"/>
        <v>15</v>
      </c>
      <c r="K28" s="6">
        <f t="shared" si="1"/>
        <v>16</v>
      </c>
      <c r="L28" s="6">
        <f t="shared" si="1"/>
        <v>11</v>
      </c>
      <c r="M28" s="6">
        <f t="shared" si="1"/>
        <v>2</v>
      </c>
      <c r="N28" s="6">
        <f t="shared" si="1"/>
        <v>2</v>
      </c>
    </row>
    <row r="29" spans="1:14" ht="17.25">
      <c r="A29" s="3"/>
      <c r="B29" s="3" t="s">
        <v>16</v>
      </c>
      <c r="C29" s="4">
        <f aca="true" t="shared" si="2" ref="C29:N29">SUM(C7:C27)</f>
        <v>1.3599999999999999</v>
      </c>
      <c r="D29" s="4">
        <f t="shared" si="2"/>
        <v>6.199999999999999</v>
      </c>
      <c r="E29" s="4">
        <f t="shared" si="2"/>
        <v>6.75</v>
      </c>
      <c r="F29" s="4">
        <f t="shared" si="2"/>
        <v>2.8</v>
      </c>
      <c r="G29" s="4">
        <f t="shared" si="2"/>
        <v>33.22</v>
      </c>
      <c r="H29" s="4">
        <f t="shared" si="2"/>
        <v>55.050000000000004</v>
      </c>
      <c r="I29" s="4">
        <f t="shared" si="2"/>
        <v>31.470000000000002</v>
      </c>
      <c r="J29" s="4">
        <f t="shared" si="2"/>
        <v>21.760000000000005</v>
      </c>
      <c r="K29" s="4">
        <f t="shared" si="2"/>
        <v>37.839999999999996</v>
      </c>
      <c r="L29" s="4">
        <f t="shared" si="2"/>
        <v>27.09</v>
      </c>
      <c r="M29" s="4">
        <f t="shared" si="2"/>
        <v>0.7</v>
      </c>
      <c r="N29" s="4">
        <f t="shared" si="2"/>
        <v>1.26</v>
      </c>
    </row>
  </sheetData>
  <sheetProtection/>
  <mergeCells count="4">
    <mergeCell ref="A2:B2"/>
    <mergeCell ref="A3:B3"/>
    <mergeCell ref="A4:B4"/>
    <mergeCell ref="A1:O1"/>
  </mergeCells>
  <printOptions gridLines="1"/>
  <pageMargins left="0.7" right="0.69" top="1" bottom="1" header="0.5" footer="0.5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jlovo</cp:lastModifiedBy>
  <cp:lastPrinted>2018-07-23T15:21:54Z</cp:lastPrinted>
  <dcterms:created xsi:type="dcterms:W3CDTF">2002-02-06T20:38:52Z</dcterms:created>
  <dcterms:modified xsi:type="dcterms:W3CDTF">2019-08-02T14:44:21Z</dcterms:modified>
  <cp:category/>
  <cp:version/>
  <cp:contentType/>
  <cp:contentStatus/>
</cp:coreProperties>
</file>